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975" activeTab="0"/>
  </bookViews>
  <sheets>
    <sheet name="20 крупнейших строительных комп" sheetId="1" r:id="rId1"/>
    <sheet name="10 крупнейших транспотных компа" sheetId="2" state="hidden" r:id="rId2"/>
    <sheet name="10 крупнейших химических и нефт" sheetId="3" state="hidden" r:id="rId3"/>
    <sheet name="10 крупнейших к цветной металлу" sheetId="4" state="hidden" r:id="rId4"/>
    <sheet name="20 крупнейших компаний черной м" sheetId="5" state="hidden" r:id="rId5"/>
    <sheet name="10 крупнейших компаний электроэ" sheetId="6" state="hidden" r:id="rId6"/>
  </sheets>
  <definedNames/>
  <calcPr fullCalcOnLoad="1"/>
</workbook>
</file>

<file path=xl/sharedStrings.xml><?xml version="1.0" encoding="utf-8"?>
<sst xmlns="http://schemas.openxmlformats.org/spreadsheetml/2006/main" count="124" uniqueCount="95">
  <si>
    <t>Место</t>
  </si>
  <si>
    <t>Темп прироста объемов реализации за год, %</t>
  </si>
  <si>
    <t>СЕВУРАЛБОКСИТРУДА</t>
  </si>
  <si>
    <t>САЛАВАТНЕФТЕХИМРЕМСТРОЙ</t>
  </si>
  <si>
    <t>УПРАВЛЕНИЕ СПЕЦИАЛЬНОГО СТРОИТЕЛЬСТВА ПО ТЕРРИТОРИИ № 8</t>
  </si>
  <si>
    <t>ЧЕЛЯБИНСКИЙ ЗАВОД ПО ПРОИЗВОДСТВУ КОКСОХИМИЧЕСКОЙ ПРОДУКЦИИ</t>
  </si>
  <si>
    <t>СЕРОВСКИЙ ЗАВОД ФЕРРОСПЛАВОВ</t>
  </si>
  <si>
    <t>ХАНТЫ-МАНСИЙСКДОРСТРОЙ</t>
  </si>
  <si>
    <t>Башкирская электросетевая компания</t>
  </si>
  <si>
    <t>УРАЛЬСКАЯ КУЗНИЦА</t>
  </si>
  <si>
    <t>ЧЕЛЯБИНСКИЙ ЦИНКОВЫЙ ЗАВОД</t>
  </si>
  <si>
    <t>СВЕРДЛОВСКАЯ ТЕПЛОСНАБЖАЮЩАЯ КОМПАНИЯ</t>
  </si>
  <si>
    <t>УРЕНГОЙМОНТАЖПРОМСТРОЙ</t>
  </si>
  <si>
    <t>ВОСТОКНЕФТЕЗАВОДМОНТАЖ</t>
  </si>
  <si>
    <t>ОАО "Минеральные удобрения" ("УРАЛХИМ")</t>
  </si>
  <si>
    <t>РЕНОВА–СТРОЙГРУП–АКАДЕМИЧЕСКОЕ</t>
  </si>
  <si>
    <t>ЭНЕРГОКУРГАН</t>
  </si>
  <si>
    <t>Стерлитамакский нефтехимический завод</t>
  </si>
  <si>
    <t>ГРУППА УГМК</t>
  </si>
  <si>
    <t>ЛУКОЙЛ-ПЕРМНЕФТЕОРГСИНТЕЗ</t>
  </si>
  <si>
    <t>ГАЗПРОМ ТРАНСГАЗ ЮГОРСК</t>
  </si>
  <si>
    <t xml:space="preserve">ГРУППА «ММК» </t>
  </si>
  <si>
    <t>ГРУППА ЧТПЗ</t>
  </si>
  <si>
    <t>ЕВРАЗ НИЖНЕТАГИЛЬСКИЙ МЕТАЛЛУРГИЧЕСКИЙ КОМБИНАТ</t>
  </si>
  <si>
    <t>ГРУППА УРАЛКАЛИЙ</t>
  </si>
  <si>
    <t>ГАЗПРОМ ТРАНСГАЗ СУРГУТ</t>
  </si>
  <si>
    <t>ЧЕЛЯБИНСКИЙ МЕТАЛЛУРГИЧЕСКИЙ КОМБИНАТ</t>
  </si>
  <si>
    <t>Э.ОН РОССИЯ</t>
  </si>
  <si>
    <t>АВИАКОМПАНИЯ «ЮТЭЙР»</t>
  </si>
  <si>
    <t>ГАЗПРОМ ТРАНСГАЗ ЧАЙКОВСКИЙ</t>
  </si>
  <si>
    <t>КОРПОРАЦИЯ ВСМПО-АВИСМА</t>
  </si>
  <si>
    <t>ФОРТУМ</t>
  </si>
  <si>
    <t>УРАЛЬСКАЯ СТАЛЬ</t>
  </si>
  <si>
    <t>БАШКИРСКАЯ ГЕНЕРИРУЮЩАЯ КОМПАНИЯ</t>
  </si>
  <si>
    <t>НИЖНЕСЕРГИНСКИЙ МЕТИЗНО-МЕТАЛЛУРГИЧЕСКИЙ ЗАВОД</t>
  </si>
  <si>
    <t>УРАЛСИБНЕФТЕПРОВОД</t>
  </si>
  <si>
    <t>СЕВЕРСКИЙ ТРУБНЫЙ ЗАВОД</t>
  </si>
  <si>
    <t>ЧЕЛЯБИНСКИЙ ЭЛЕКТРОМЕТАЛЛУРГИЧЕСКИЙ КОМБИНАТ</t>
  </si>
  <si>
    <t>АВИАКОМПАНИЯ «УРАЛЬСКИЕ АВИАЛИНИИ»</t>
  </si>
  <si>
    <t>СИНАРСКИЙ ТРУБНЫЙ ЗАВОД</t>
  </si>
  <si>
    <t>ЕВРАЗ КАЧКАНАРСКИЙ ГОРНО-ОБОГАТИТЕЛЬНЫЙ КОМБИНАТ</t>
  </si>
  <si>
    <t>ГАЗПРОМ ТРАНСГАЗ ЕКАТЕРИНБУРГ</t>
  </si>
  <si>
    <t>ЯМАЛМЕХАНИЗАЦИЯ</t>
  </si>
  <si>
    <t>УПРАВЛЯЮЩАЯ КОМПАНИЯ «УРАЛЭНЕРГОСТРОЙ»</t>
  </si>
  <si>
    <t>ЕКАТЕРИНБУРГСКАЯ ТОРГОВО-ПРОМЫШЛЕННАЯ КОМПАНИЯ</t>
  </si>
  <si>
    <t>СТРОЙГАЗКОНСАЛТИНГ-СЕВЕР</t>
  </si>
  <si>
    <t>БЕЛОРЕЦКИЙ МЕТАЛЛУРГИЧЕСКИЙ КОМБИНАТ</t>
  </si>
  <si>
    <t>ОРЕНБУРГСКИЕ АВИАЛИНИИ</t>
  </si>
  <si>
    <t>УЧАЛИНСКИЙ ГОК</t>
  </si>
  <si>
    <t>КОНАР</t>
  </si>
  <si>
    <t>ГРУППА МАГНЕЗИТ</t>
  </si>
  <si>
    <t>МОСТОСТРОЙ-11</t>
  </si>
  <si>
    <t>МОСТОСТРОЙ-12</t>
  </si>
  <si>
    <t>АРКТИКСТРОЙМОСТ</t>
  </si>
  <si>
    <t>АШИНСКИЙ МЕТАЛЛУРГИЧЕСКИЙ ЗАВОД</t>
  </si>
  <si>
    <t>ПОЛИЭФ</t>
  </si>
  <si>
    <t>УРАЛЬСКИЙ ТРУБНЫЙ ЗАВОД</t>
  </si>
  <si>
    <t>ТЮМЕНСКАЯ ДОМОСТРОИТЕЛЬНАЯ КОМПАНИЯ</t>
  </si>
  <si>
    <t>ВИЗ-СТАЛЬ</t>
  </si>
  <si>
    <t>СИБУР- ХИМПРОМ</t>
  </si>
  <si>
    <t>ТЮМЕНСКОЕ ОБЛАСТНОЕ ДОРОЖНО-ЭКСПЛУАТАЦИОННОЕ ПРЕДПРИЯТИЕ</t>
  </si>
  <si>
    <t>ЗОЛОТО СЕВЕРНОГО УРАЛА</t>
  </si>
  <si>
    <t>НИЖНЕВАРТОВСКСТРОЙДЕТАЛЬ</t>
  </si>
  <si>
    <t>ЛСР. НЕДВИЖИМОСТЬ-УРАЛ</t>
  </si>
  <si>
    <t>УРАЛЭЛЕКТРОСТРОЙ</t>
  </si>
  <si>
    <r>
      <t>Объем реализации в 2014 году, млн рублей</t>
    </r>
    <r>
      <rPr>
        <b/>
        <vertAlign val="superscript"/>
        <sz val="10"/>
        <color indexed="8"/>
        <rFont val="Calibri"/>
        <family val="2"/>
      </rPr>
      <t>1</t>
    </r>
  </si>
  <si>
    <t>Чистая прибыль в 2014 году, млн рублей</t>
  </si>
  <si>
    <t>ГРУППА КУМЗ</t>
  </si>
  <si>
    <t>КУРГАНСКАЯ ГЕНЕРИРУЮЩАЯ КОМПАНИЯ</t>
  </si>
  <si>
    <t>УРАЛЬСКИЙ ЗАВОД ЦВЕТНОГО ЛИТЬЯ (ООО "УралЦветЛит")</t>
  </si>
  <si>
    <t>Компания</t>
  </si>
  <si>
    <r>
      <t>МРСК УРАЛА</t>
    </r>
    <r>
      <rPr>
        <vertAlign val="superscript"/>
        <sz val="10"/>
        <color indexed="8"/>
        <rFont val="Calibri"/>
        <family val="2"/>
      </rPr>
      <t>2</t>
    </r>
  </si>
  <si>
    <r>
      <t>ФЕДЕРАЛЬНАЯ ГРУЗОВАЯ КОМПАНИЯ</t>
    </r>
    <r>
      <rPr>
        <vertAlign val="superscript"/>
        <sz val="10"/>
        <color indexed="8"/>
        <rFont val="Calibri"/>
        <family val="2"/>
      </rPr>
      <t>2</t>
    </r>
    <r>
      <rPr>
        <sz val="10"/>
        <color theme="1"/>
        <rFont val="Calibri"/>
        <family val="2"/>
      </rPr>
      <t xml:space="preserve"> </t>
    </r>
  </si>
  <si>
    <r>
      <t>ГК МЕТАФРАКС</t>
    </r>
    <r>
      <rPr>
        <vertAlign val="superscript"/>
        <sz val="10"/>
        <color indexed="8"/>
        <rFont val="Calibri"/>
        <family val="2"/>
      </rPr>
      <t>2</t>
    </r>
  </si>
  <si>
    <r>
      <t>ГАЗПРОМ НЕФТЕХИМ САЛАВАТ</t>
    </r>
    <r>
      <rPr>
        <vertAlign val="superscript"/>
        <sz val="10"/>
        <color indexed="8"/>
        <rFont val="Calibri"/>
        <family val="2"/>
      </rPr>
      <t>2</t>
    </r>
  </si>
  <si>
    <r>
      <t>ТЮМЕНЬЭНЕРГО</t>
    </r>
    <r>
      <rPr>
        <vertAlign val="superscript"/>
        <sz val="10"/>
        <color indexed="8"/>
        <rFont val="Calibri"/>
        <family val="2"/>
      </rPr>
      <t>3</t>
    </r>
  </si>
  <si>
    <r>
      <t>«РУССКАЯ МЕДНАЯ КОМПАНИЯ»</t>
    </r>
    <r>
      <rPr>
        <vertAlign val="superscript"/>
        <sz val="10"/>
        <color indexed="8"/>
        <rFont val="Calibri"/>
        <family val="2"/>
      </rPr>
      <t>5</t>
    </r>
  </si>
  <si>
    <t>ОРЕНБУРГСКАЯ БУРОВАЯ КОМПАНИЯ</t>
  </si>
  <si>
    <t>ЗАПОЛЯРПРОМГРАЖДАНСТРОЙ</t>
  </si>
  <si>
    <t>ОАО «Трубодеталь»</t>
  </si>
  <si>
    <r>
      <t xml:space="preserve"> «Новотроицкий завод хромовых соединений</t>
    </r>
    <r>
      <rPr>
        <b/>
        <sz val="10"/>
        <color indexed="8"/>
        <rFont val="Calibri"/>
        <family val="2"/>
      </rPr>
      <t>»</t>
    </r>
  </si>
  <si>
    <t>ЭНЕЛ ОГК-5</t>
  </si>
  <si>
    <r>
      <t>«Транснефть-Сибирь»</t>
    </r>
    <r>
      <rPr>
        <vertAlign val="superscript"/>
        <sz val="10"/>
        <color indexed="8"/>
        <rFont val="Calibri"/>
        <family val="2"/>
      </rPr>
      <t>9</t>
    </r>
  </si>
  <si>
    <r>
      <t>Башкирская содовая компания</t>
    </r>
    <r>
      <rPr>
        <vertAlign val="superscript"/>
        <sz val="10"/>
        <color indexed="8"/>
        <rFont val="Calibri"/>
        <family val="2"/>
      </rPr>
      <t>11</t>
    </r>
  </si>
  <si>
    <t>нет данных</t>
  </si>
  <si>
    <t>Место в основном рейтинге</t>
  </si>
  <si>
    <t>Объем реализации в 2014 году, млн рублей</t>
  </si>
  <si>
    <t>Топ-20 крупнейших строительных компаний</t>
  </si>
  <si>
    <t>Топ-10 крупнейших транспортных компаний</t>
  </si>
  <si>
    <t>Топ-10 крупнейших компаний химической и нефтехимической промышленности</t>
  </si>
  <si>
    <t>Топ-10 компаний цветной металлургии</t>
  </si>
  <si>
    <t>Топ-20 крупнейших компаний черной металлургии</t>
  </si>
  <si>
    <t>Топ-10 крупнейших компаний электроэнергетики</t>
  </si>
  <si>
    <t>Источник: Данные компаний, Росстат</t>
  </si>
  <si>
    <t>Атомстройкомплекс-Строительство, ООО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</si>
</sst>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"/>
    <numFmt numFmtId="167" formatCode="#,##0.0_р_."/>
    <numFmt numFmtId="168" formatCode="#,##0.00_р_."/>
    <numFmt numFmtId="169" formatCode="#,##0.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000000"/>
    <numFmt numFmtId="176" formatCode="0.000000"/>
    <numFmt numFmtId="177" formatCode="0.0000"/>
    <numFmt numFmtId="178" formatCode="0.000"/>
  </numFmts>
  <fonts count="5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56" applyBorder="1" applyAlignment="1">
      <alignment horizontal="center" vertical="center" wrapText="1"/>
      <protection/>
    </xf>
    <xf numFmtId="167" fontId="0" fillId="0" borderId="10" xfId="56" applyNumberForma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11" xfId="56" applyBorder="1" applyAlignment="1">
      <alignment horizontal="center" vertical="center" wrapText="1"/>
      <protection/>
    </xf>
    <xf numFmtId="49" fontId="47" fillId="33" borderId="12" xfId="0" applyNumberFormat="1" applyFont="1" applyFill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167" fontId="47" fillId="33" borderId="13" xfId="0" applyNumberFormat="1" applyFont="1" applyFill="1" applyBorder="1" applyAlignment="1">
      <alignment horizontal="center" vertical="center" wrapText="1"/>
    </xf>
    <xf numFmtId="166" fontId="47" fillId="33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11" xfId="56" applyNumberFormat="1" applyFont="1" applyBorder="1" applyAlignment="1">
      <alignment horizontal="left" vertical="center" wrapText="1"/>
      <protection/>
    </xf>
    <xf numFmtId="167" fontId="0" fillId="0" borderId="11" xfId="56" applyNumberForma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10" xfId="56" applyNumberFormat="1" applyFont="1" applyBorder="1" applyAlignment="1">
      <alignment horizontal="left" vertical="center" wrapText="1"/>
      <protection/>
    </xf>
    <xf numFmtId="166" fontId="47" fillId="33" borderId="14" xfId="0" applyNumberFormat="1" applyFont="1" applyFill="1" applyBorder="1" applyAlignment="1">
      <alignment horizontal="center" vertical="center" wrapText="1"/>
    </xf>
    <xf numFmtId="166" fontId="0" fillId="0" borderId="15" xfId="56" applyNumberFormat="1" applyBorder="1" applyAlignment="1">
      <alignment horizontal="center" vertical="center" wrapText="1"/>
      <protection/>
    </xf>
    <xf numFmtId="166" fontId="0" fillId="0" borderId="16" xfId="56" applyNumberForma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5" xfId="56" applyNumberFormat="1" applyFont="1" applyBorder="1" applyAlignment="1">
      <alignment horizontal="center" vertical="center" wrapText="1"/>
      <protection/>
    </xf>
    <xf numFmtId="49" fontId="49" fillId="33" borderId="10" xfId="0" applyNumberFormat="1" applyFont="1" applyFill="1" applyBorder="1" applyAlignment="1">
      <alignment horizontal="center" vertical="center" wrapText="1"/>
    </xf>
    <xf numFmtId="167" fontId="49" fillId="33" borderId="10" xfId="0" applyNumberFormat="1" applyFont="1" applyFill="1" applyBorder="1" applyAlignment="1">
      <alignment horizontal="center" vertical="center" wrapText="1"/>
    </xf>
    <xf numFmtId="166" fontId="49" fillId="33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2" max="2" width="18.421875" style="0" customWidth="1"/>
    <col min="3" max="3" width="32.421875" style="0" customWidth="1"/>
    <col min="4" max="4" width="21.8515625" style="0" customWidth="1"/>
    <col min="5" max="5" width="20.140625" style="0" customWidth="1"/>
    <col min="6" max="6" width="20.57421875" style="0" customWidth="1"/>
  </cols>
  <sheetData>
    <row r="1" spans="1:6" ht="12.75">
      <c r="A1" s="17" t="s">
        <v>87</v>
      </c>
      <c r="B1" s="17"/>
      <c r="C1" s="17"/>
      <c r="D1" s="17"/>
      <c r="E1" s="17"/>
      <c r="F1" s="17"/>
    </row>
    <row r="2" spans="1:6" ht="51">
      <c r="A2" s="25" t="s">
        <v>0</v>
      </c>
      <c r="B2" s="25" t="s">
        <v>85</v>
      </c>
      <c r="C2" s="25" t="s">
        <v>70</v>
      </c>
      <c r="D2" s="26" t="s">
        <v>86</v>
      </c>
      <c r="E2" s="27" t="s">
        <v>1</v>
      </c>
      <c r="F2" s="27" t="s">
        <v>66</v>
      </c>
    </row>
    <row r="3" spans="1:6" ht="25.5">
      <c r="A3" s="18">
        <v>1</v>
      </c>
      <c r="B3" s="18">
        <v>83</v>
      </c>
      <c r="C3" s="18" t="s">
        <v>43</v>
      </c>
      <c r="D3" s="18">
        <v>23980.644</v>
      </c>
      <c r="E3" s="18">
        <v>3.701687576395784</v>
      </c>
      <c r="F3" s="18">
        <v>18.283</v>
      </c>
    </row>
    <row r="4" spans="1:6" ht="12.75">
      <c r="A4" s="18">
        <v>2</v>
      </c>
      <c r="B4" s="18">
        <v>85</v>
      </c>
      <c r="C4" s="18" t="s">
        <v>3</v>
      </c>
      <c r="D4" s="18">
        <v>23033.303</v>
      </c>
      <c r="E4" s="18">
        <v>28.362093260440645</v>
      </c>
      <c r="F4" s="18">
        <v>9.543</v>
      </c>
    </row>
    <row r="5" spans="1:6" ht="12.75">
      <c r="A5" s="18">
        <v>3</v>
      </c>
      <c r="B5" s="18">
        <v>92</v>
      </c>
      <c r="C5" s="18" t="s">
        <v>42</v>
      </c>
      <c r="D5" s="18">
        <v>21339.326</v>
      </c>
      <c r="E5" s="18">
        <v>-10.117144563153829</v>
      </c>
      <c r="F5" s="18">
        <v>329.389</v>
      </c>
    </row>
    <row r="6" spans="1:6" ht="38.25">
      <c r="A6" s="18">
        <v>4</v>
      </c>
      <c r="B6" s="18">
        <v>96</v>
      </c>
      <c r="C6" s="18" t="s">
        <v>4</v>
      </c>
      <c r="D6" s="18">
        <v>20097.016</v>
      </c>
      <c r="E6" s="18">
        <v>30.603102251743337</v>
      </c>
      <c r="F6" s="18">
        <v>316.427</v>
      </c>
    </row>
    <row r="7" spans="1:6" ht="12.75">
      <c r="A7" s="18">
        <v>5</v>
      </c>
      <c r="B7" s="18">
        <v>108</v>
      </c>
      <c r="C7" s="18" t="s">
        <v>78</v>
      </c>
      <c r="D7" s="18">
        <v>17977.726</v>
      </c>
      <c r="E7" s="18">
        <v>-27.432663484656047</v>
      </c>
      <c r="F7" s="18">
        <v>115.6</v>
      </c>
    </row>
    <row r="8" spans="1:6" ht="25.5">
      <c r="A8" s="18">
        <v>6</v>
      </c>
      <c r="B8" s="18">
        <v>118</v>
      </c>
      <c r="C8" s="18" t="s">
        <v>94</v>
      </c>
      <c r="D8" s="18">
        <v>16059.174</v>
      </c>
      <c r="E8" s="18">
        <v>28.295184856427056</v>
      </c>
      <c r="F8" s="18">
        <v>1720.325</v>
      </c>
    </row>
    <row r="9" spans="1:6" ht="12.75">
      <c r="A9" s="18">
        <v>7</v>
      </c>
      <c r="B9" s="18">
        <v>119</v>
      </c>
      <c r="C9" s="18" t="s">
        <v>52</v>
      </c>
      <c r="D9" s="18">
        <v>15687.575</v>
      </c>
      <c r="E9" s="18">
        <v>0.9995674181041636</v>
      </c>
      <c r="F9" s="18">
        <v>450.853</v>
      </c>
    </row>
    <row r="10" spans="1:6" ht="25.5">
      <c r="A10" s="18">
        <v>8</v>
      </c>
      <c r="B10" s="18">
        <v>121</v>
      </c>
      <c r="C10" s="18" t="s">
        <v>77</v>
      </c>
      <c r="D10" s="18">
        <v>14892.652</v>
      </c>
      <c r="E10" s="18">
        <v>42.73590671622014</v>
      </c>
      <c r="F10" s="18">
        <v>-1456.266</v>
      </c>
    </row>
    <row r="11" spans="1:6" ht="12.75">
      <c r="A11" s="18">
        <v>9</v>
      </c>
      <c r="B11" s="18">
        <v>124</v>
      </c>
      <c r="C11" s="18" t="s">
        <v>7</v>
      </c>
      <c r="D11" s="18">
        <v>14480.519</v>
      </c>
      <c r="E11" s="18">
        <v>55.71014777632263</v>
      </c>
      <c r="F11" s="18">
        <v>234.732</v>
      </c>
    </row>
    <row r="12" spans="1:6" ht="12.75">
      <c r="A12" s="18">
        <v>10</v>
      </c>
      <c r="B12" s="18">
        <v>136</v>
      </c>
      <c r="C12" s="18" t="s">
        <v>53</v>
      </c>
      <c r="D12" s="18">
        <v>13336.245</v>
      </c>
      <c r="E12" s="18">
        <v>-13.783031640903857</v>
      </c>
      <c r="F12" s="18">
        <v>-920.672</v>
      </c>
    </row>
    <row r="13" spans="1:6" ht="12.75">
      <c r="A13" s="18">
        <v>11</v>
      </c>
      <c r="B13" s="18">
        <v>139</v>
      </c>
      <c r="C13" s="18" t="s">
        <v>51</v>
      </c>
      <c r="D13" s="18">
        <v>12787.867</v>
      </c>
      <c r="E13" s="18">
        <v>-23.23898477279242</v>
      </c>
      <c r="F13" s="18">
        <v>824.935</v>
      </c>
    </row>
    <row r="14" spans="1:6" ht="12.75">
      <c r="A14" s="18">
        <v>12</v>
      </c>
      <c r="B14" s="18">
        <v>151</v>
      </c>
      <c r="C14" s="18" t="s">
        <v>12</v>
      </c>
      <c r="D14" s="18">
        <v>11734.283</v>
      </c>
      <c r="E14" s="18">
        <v>12.183145706273095</v>
      </c>
      <c r="F14" s="18">
        <v>40.263</v>
      </c>
    </row>
    <row r="15" spans="1:6" ht="12.75">
      <c r="A15" s="18">
        <v>13</v>
      </c>
      <c r="B15" s="18">
        <v>154</v>
      </c>
      <c r="C15" s="18" t="s">
        <v>13</v>
      </c>
      <c r="D15" s="18">
        <v>11501.542</v>
      </c>
      <c r="E15" s="18">
        <v>-17.078703821193173</v>
      </c>
      <c r="F15" s="18">
        <v>302.724</v>
      </c>
    </row>
    <row r="16" spans="1:6" ht="25.5">
      <c r="A16" s="18">
        <v>14</v>
      </c>
      <c r="B16" s="18">
        <v>168</v>
      </c>
      <c r="C16" s="18" t="s">
        <v>15</v>
      </c>
      <c r="D16" s="18">
        <v>9985.942</v>
      </c>
      <c r="E16" s="18">
        <v>-6.370666488895537</v>
      </c>
      <c r="F16" s="18">
        <v>1616.581</v>
      </c>
    </row>
    <row r="17" spans="1:6" ht="12.75">
      <c r="A17" s="18">
        <v>15</v>
      </c>
      <c r="B17" s="18">
        <v>173</v>
      </c>
      <c r="C17" s="18" t="s">
        <v>45</v>
      </c>
      <c r="D17" s="18">
        <v>9527.412</v>
      </c>
      <c r="E17" s="18">
        <v>-55.377387144494065</v>
      </c>
      <c r="F17" s="18">
        <v>-4891.233</v>
      </c>
    </row>
    <row r="18" spans="1:6" ht="12.75">
      <c r="A18" s="18">
        <v>16</v>
      </c>
      <c r="B18" s="18">
        <v>187</v>
      </c>
      <c r="C18" s="18" t="s">
        <v>63</v>
      </c>
      <c r="D18" s="18">
        <v>8401.223</v>
      </c>
      <c r="E18" s="18">
        <v>75.99038310671239</v>
      </c>
      <c r="F18" s="18">
        <v>1538.439</v>
      </c>
    </row>
    <row r="19" spans="1:6" ht="38.25">
      <c r="A19" s="18">
        <v>17</v>
      </c>
      <c r="B19" s="18">
        <v>196</v>
      </c>
      <c r="C19" s="18" t="s">
        <v>57</v>
      </c>
      <c r="D19" s="18">
        <v>7626.835</v>
      </c>
      <c r="E19" s="18">
        <v>-25.843544286615895</v>
      </c>
      <c r="F19" s="18">
        <v>1060.146</v>
      </c>
    </row>
    <row r="20" spans="1:6" ht="12.75">
      <c r="A20" s="18">
        <v>18</v>
      </c>
      <c r="B20" s="18">
        <v>205</v>
      </c>
      <c r="C20" s="18" t="s">
        <v>64</v>
      </c>
      <c r="D20" s="18">
        <v>7204.156</v>
      </c>
      <c r="E20" s="18">
        <v>68.54547283655137</v>
      </c>
      <c r="F20" s="18">
        <v>88.088</v>
      </c>
    </row>
    <row r="21" spans="1:6" ht="38.25">
      <c r="A21" s="18">
        <v>19</v>
      </c>
      <c r="B21" s="18">
        <v>206</v>
      </c>
      <c r="C21" s="18" t="s">
        <v>60</v>
      </c>
      <c r="D21" s="18">
        <v>7200.311</v>
      </c>
      <c r="E21" s="18">
        <v>3.072250670048035</v>
      </c>
      <c r="F21" s="18">
        <v>132.257</v>
      </c>
    </row>
    <row r="22" spans="1:6" ht="12.75">
      <c r="A22" s="18">
        <v>20</v>
      </c>
      <c r="B22" s="18">
        <v>222</v>
      </c>
      <c r="C22" s="18" t="s">
        <v>62</v>
      </c>
      <c r="D22" s="18">
        <v>6619.893</v>
      </c>
      <c r="E22" s="18">
        <v>23.442179270776847</v>
      </c>
      <c r="F22" s="18">
        <v>345.275</v>
      </c>
    </row>
    <row r="23" ht="15">
      <c r="A23" s="28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15.8515625" style="0" customWidth="1"/>
    <col min="3" max="3" width="22.8515625" style="0" customWidth="1"/>
    <col min="4" max="4" width="19.57421875" style="0" customWidth="1"/>
    <col min="5" max="5" width="20.7109375" style="0" customWidth="1"/>
    <col min="6" max="6" width="23.00390625" style="0" customWidth="1"/>
  </cols>
  <sheetData>
    <row r="2" ht="13.5" thickBot="1">
      <c r="A2" t="s">
        <v>88</v>
      </c>
    </row>
    <row r="3" spans="1:6" ht="38.25">
      <c r="A3" s="10" t="s">
        <v>0</v>
      </c>
      <c r="B3" s="11" t="s">
        <v>85</v>
      </c>
      <c r="C3" s="11" t="s">
        <v>70</v>
      </c>
      <c r="D3" s="12" t="s">
        <v>86</v>
      </c>
      <c r="E3" s="13" t="s">
        <v>1</v>
      </c>
      <c r="F3" s="19" t="s">
        <v>66</v>
      </c>
    </row>
    <row r="4" spans="1:6" ht="25.5">
      <c r="A4" s="22">
        <v>1</v>
      </c>
      <c r="B4" s="5">
        <v>10</v>
      </c>
      <c r="C4" s="7" t="s">
        <v>20</v>
      </c>
      <c r="D4" s="4">
        <v>254312.966</v>
      </c>
      <c r="E4" s="4">
        <v>-2.494235164936029</v>
      </c>
      <c r="F4" s="20">
        <v>4214.825</v>
      </c>
    </row>
    <row r="5" spans="1:6" ht="25.5">
      <c r="A5" s="22">
        <f>A4+1</f>
        <v>2</v>
      </c>
      <c r="B5" s="3">
        <v>29</v>
      </c>
      <c r="C5" s="7" t="s">
        <v>25</v>
      </c>
      <c r="D5" s="4">
        <v>80165.978</v>
      </c>
      <c r="E5" s="4">
        <v>-3.8727726310698216</v>
      </c>
      <c r="F5" s="20">
        <v>626.636</v>
      </c>
    </row>
    <row r="6" spans="1:6" ht="15">
      <c r="A6" s="22">
        <f aca="true" t="shared" si="0" ref="A6:A13">A5+1</f>
        <v>3</v>
      </c>
      <c r="B6" s="3">
        <v>33</v>
      </c>
      <c r="C6" s="7" t="s">
        <v>82</v>
      </c>
      <c r="D6" s="4">
        <v>73621.416</v>
      </c>
      <c r="E6" s="4">
        <v>-39.80832927144118</v>
      </c>
      <c r="F6" s="20">
        <v>-19051.852</v>
      </c>
    </row>
    <row r="7" spans="1:6" ht="12.75">
      <c r="A7" s="22">
        <f t="shared" si="0"/>
        <v>4</v>
      </c>
      <c r="B7" s="3">
        <v>35</v>
      </c>
      <c r="C7" s="7" t="s">
        <v>28</v>
      </c>
      <c r="D7" s="4">
        <v>70966.283</v>
      </c>
      <c r="E7" s="4">
        <v>-3.706517643533161</v>
      </c>
      <c r="F7" s="20">
        <v>-22301.357</v>
      </c>
    </row>
    <row r="8" spans="1:6" ht="25.5">
      <c r="A8" s="22">
        <f t="shared" si="0"/>
        <v>5</v>
      </c>
      <c r="B8" s="5">
        <v>42</v>
      </c>
      <c r="C8" s="7" t="s">
        <v>29</v>
      </c>
      <c r="D8" s="4">
        <v>54892.743</v>
      </c>
      <c r="E8" s="4">
        <v>-2.344837855433269</v>
      </c>
      <c r="F8" s="20">
        <v>1599.866</v>
      </c>
    </row>
    <row r="9" spans="1:6" ht="27.75">
      <c r="A9" s="22">
        <f t="shared" si="0"/>
        <v>6</v>
      </c>
      <c r="B9" s="5">
        <v>50</v>
      </c>
      <c r="C9" s="7" t="s">
        <v>72</v>
      </c>
      <c r="D9" s="4">
        <v>49621</v>
      </c>
      <c r="E9" s="4">
        <v>-6.744972749483182</v>
      </c>
      <c r="F9" s="20">
        <v>-28137</v>
      </c>
    </row>
    <row r="10" spans="1:6" ht="25.5">
      <c r="A10" s="22">
        <f t="shared" si="0"/>
        <v>7</v>
      </c>
      <c r="B10" s="3">
        <v>63</v>
      </c>
      <c r="C10" s="7" t="s">
        <v>38</v>
      </c>
      <c r="D10" s="4">
        <v>36666.287</v>
      </c>
      <c r="E10" s="4">
        <v>25.570250090582746</v>
      </c>
      <c r="F10" s="20">
        <v>559.428</v>
      </c>
    </row>
    <row r="11" spans="1:6" ht="12.75">
      <c r="A11" s="22">
        <f t="shared" si="0"/>
        <v>8</v>
      </c>
      <c r="B11" s="3">
        <v>67</v>
      </c>
      <c r="C11" s="7" t="s">
        <v>35</v>
      </c>
      <c r="D11" s="4">
        <v>36338.277</v>
      </c>
      <c r="E11" s="4">
        <v>11.811555549100774</v>
      </c>
      <c r="F11" s="20">
        <v>7171.773</v>
      </c>
    </row>
    <row r="12" spans="1:6" ht="25.5">
      <c r="A12" s="22">
        <f t="shared" si="0"/>
        <v>9</v>
      </c>
      <c r="B12" s="5">
        <v>84</v>
      </c>
      <c r="C12" s="7" t="s">
        <v>41</v>
      </c>
      <c r="D12" s="4">
        <v>23323.292</v>
      </c>
      <c r="E12" s="4">
        <v>-2.2337770169967683</v>
      </c>
      <c r="F12" s="20">
        <v>1230.919</v>
      </c>
    </row>
    <row r="13" spans="1:6" ht="26.25" thickBot="1">
      <c r="A13" s="23">
        <f t="shared" si="0"/>
        <v>10</v>
      </c>
      <c r="B13" s="8">
        <v>100</v>
      </c>
      <c r="C13" s="15" t="s">
        <v>47</v>
      </c>
      <c r="D13" s="16">
        <v>19392.384</v>
      </c>
      <c r="E13" s="16">
        <v>-7.67440370186317</v>
      </c>
      <c r="F13" s="21">
        <v>-4452.468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5.8515625" style="0" customWidth="1"/>
    <col min="3" max="3" width="32.57421875" style="0" customWidth="1"/>
    <col min="4" max="4" width="21.00390625" style="0" customWidth="1"/>
    <col min="5" max="5" width="22.00390625" style="0" customWidth="1"/>
    <col min="6" max="6" width="20.8515625" style="0" customWidth="1"/>
  </cols>
  <sheetData>
    <row r="2" ht="13.5" thickBot="1">
      <c r="A2" t="s">
        <v>89</v>
      </c>
    </row>
    <row r="3" spans="1:6" ht="25.5">
      <c r="A3" s="10" t="s">
        <v>0</v>
      </c>
      <c r="B3" s="11" t="s">
        <v>85</v>
      </c>
      <c r="C3" s="11" t="s">
        <v>70</v>
      </c>
      <c r="D3" s="12" t="s">
        <v>86</v>
      </c>
      <c r="E3" s="13" t="s">
        <v>1</v>
      </c>
      <c r="F3" s="19" t="s">
        <v>66</v>
      </c>
    </row>
    <row r="4" spans="1:6" ht="12.75">
      <c r="A4" s="22">
        <v>1</v>
      </c>
      <c r="B4" s="5">
        <v>8</v>
      </c>
      <c r="C4" s="7" t="s">
        <v>19</v>
      </c>
      <c r="D4" s="4">
        <v>291049.782</v>
      </c>
      <c r="E4" s="4">
        <v>4.974280614737651</v>
      </c>
      <c r="F4" s="20">
        <v>36107.873</v>
      </c>
    </row>
    <row r="5" spans="1:6" ht="15">
      <c r="A5" s="22">
        <f>A4+1</f>
        <v>2</v>
      </c>
      <c r="B5" s="3">
        <v>13</v>
      </c>
      <c r="C5" s="7" t="s">
        <v>74</v>
      </c>
      <c r="D5" s="4">
        <v>190633.9</v>
      </c>
      <c r="E5" s="4">
        <v>14.000624667346742</v>
      </c>
      <c r="F5" s="20">
        <v>-18658.369</v>
      </c>
    </row>
    <row r="6" spans="1:6" ht="12.75">
      <c r="A6" s="22">
        <f aca="true" t="shared" si="0" ref="A6:A13">A5+1</f>
        <v>3</v>
      </c>
      <c r="B6" s="3">
        <v>19</v>
      </c>
      <c r="C6" s="7" t="s">
        <v>24</v>
      </c>
      <c r="D6" s="4">
        <v>136529</v>
      </c>
      <c r="E6" s="4">
        <v>29.021253272096686</v>
      </c>
      <c r="F6" s="20">
        <v>-33277</v>
      </c>
    </row>
    <row r="7" spans="1:6" ht="15">
      <c r="A7" s="22">
        <f t="shared" si="0"/>
        <v>4</v>
      </c>
      <c r="B7" s="3">
        <v>73</v>
      </c>
      <c r="C7" s="7" t="s">
        <v>73</v>
      </c>
      <c r="D7" s="4">
        <v>31001.186</v>
      </c>
      <c r="E7" s="4">
        <v>33.081709773546095</v>
      </c>
      <c r="F7" s="20">
        <v>5033.502</v>
      </c>
    </row>
    <row r="8" spans="1:6" ht="15">
      <c r="A8" s="22">
        <f t="shared" si="0"/>
        <v>5</v>
      </c>
      <c r="B8" s="3">
        <v>77</v>
      </c>
      <c r="C8" s="2" t="s">
        <v>83</v>
      </c>
      <c r="D8" s="4">
        <v>27321.458</v>
      </c>
      <c r="E8" s="4">
        <v>12.886663706097806</v>
      </c>
      <c r="F8" s="20">
        <v>3911.09</v>
      </c>
    </row>
    <row r="9" spans="1:6" ht="12.75">
      <c r="A9" s="22">
        <f t="shared" si="0"/>
        <v>6</v>
      </c>
      <c r="B9" s="3">
        <v>131</v>
      </c>
      <c r="C9" s="7" t="s">
        <v>55</v>
      </c>
      <c r="D9" s="4">
        <v>13856.639</v>
      </c>
      <c r="E9" s="4">
        <v>26.821687192478905</v>
      </c>
      <c r="F9" s="20">
        <v>164.378</v>
      </c>
    </row>
    <row r="10" spans="1:6" ht="25.5">
      <c r="A10" s="22">
        <f t="shared" si="0"/>
        <v>7</v>
      </c>
      <c r="B10" s="3">
        <v>157</v>
      </c>
      <c r="C10" s="6" t="s">
        <v>14</v>
      </c>
      <c r="D10" s="4">
        <v>11290.335</v>
      </c>
      <c r="E10" s="4">
        <v>30.237340994614613</v>
      </c>
      <c r="F10" s="20">
        <v>5208.189</v>
      </c>
    </row>
    <row r="11" spans="1:6" ht="12.75">
      <c r="A11" s="22">
        <f t="shared" si="0"/>
        <v>8</v>
      </c>
      <c r="B11" s="3">
        <v>199</v>
      </c>
      <c r="C11" s="7" t="s">
        <v>59</v>
      </c>
      <c r="D11" s="4">
        <v>7538.989</v>
      </c>
      <c r="E11" s="4">
        <v>0.7773057571074702</v>
      </c>
      <c r="F11" s="20">
        <v>109.667</v>
      </c>
    </row>
    <row r="12" spans="1:6" ht="25.5">
      <c r="A12" s="22">
        <f t="shared" si="0"/>
        <v>9</v>
      </c>
      <c r="B12" s="5">
        <v>228</v>
      </c>
      <c r="C12" s="1" t="s">
        <v>17</v>
      </c>
      <c r="D12" s="4">
        <v>6269.808</v>
      </c>
      <c r="E12" s="4">
        <v>-7.938526307628649</v>
      </c>
      <c r="F12" s="20">
        <v>138.526</v>
      </c>
    </row>
    <row r="13" spans="1:6" ht="26.25" thickBot="1">
      <c r="A13" s="23">
        <f t="shared" si="0"/>
        <v>10</v>
      </c>
      <c r="B13" s="8">
        <v>250</v>
      </c>
      <c r="C13" s="14" t="s">
        <v>80</v>
      </c>
      <c r="D13" s="16">
        <v>5606.172</v>
      </c>
      <c r="E13" s="16">
        <v>34.07965369000709</v>
      </c>
      <c r="F13" s="21">
        <v>1012.826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5.8515625" style="0" customWidth="1"/>
    <col min="3" max="3" width="27.28125" style="0" customWidth="1"/>
    <col min="4" max="4" width="20.00390625" style="0" customWidth="1"/>
    <col min="5" max="5" width="22.00390625" style="0" customWidth="1"/>
    <col min="6" max="6" width="21.00390625" style="0" customWidth="1"/>
  </cols>
  <sheetData>
    <row r="2" ht="13.5" thickBot="1">
      <c r="A2" t="s">
        <v>90</v>
      </c>
    </row>
    <row r="3" spans="1:6" ht="40.5">
      <c r="A3" s="10" t="s">
        <v>0</v>
      </c>
      <c r="B3" s="11" t="s">
        <v>85</v>
      </c>
      <c r="C3" s="11" t="s">
        <v>70</v>
      </c>
      <c r="D3" s="12" t="s">
        <v>65</v>
      </c>
      <c r="E3" s="13" t="s">
        <v>1</v>
      </c>
      <c r="F3" s="19" t="s">
        <v>66</v>
      </c>
    </row>
    <row r="4" spans="1:6" ht="12.75">
      <c r="A4" s="22">
        <v>1</v>
      </c>
      <c r="B4" s="3">
        <v>9</v>
      </c>
      <c r="C4" s="7" t="s">
        <v>18</v>
      </c>
      <c r="D4" s="4">
        <v>266306</v>
      </c>
      <c r="E4" s="4">
        <v>11.931842063231883</v>
      </c>
      <c r="F4" s="24" t="s">
        <v>84</v>
      </c>
    </row>
    <row r="5" spans="1:6" ht="12.75">
      <c r="A5" s="22">
        <f>A4+1</f>
        <v>2</v>
      </c>
      <c r="B5" s="3">
        <v>43</v>
      </c>
      <c r="C5" s="7" t="s">
        <v>30</v>
      </c>
      <c r="D5" s="4">
        <v>54776</v>
      </c>
      <c r="E5" s="4">
        <v>18.740109687628703</v>
      </c>
      <c r="F5" s="20">
        <v>4019</v>
      </c>
    </row>
    <row r="6" spans="1:6" ht="12.75">
      <c r="A6" s="22">
        <f aca="true" t="shared" si="0" ref="A6:A13">A5+1</f>
        <v>3</v>
      </c>
      <c r="B6" s="3">
        <v>59</v>
      </c>
      <c r="C6" s="7" t="s">
        <v>2</v>
      </c>
      <c r="D6" s="4">
        <v>38212.721</v>
      </c>
      <c r="E6" s="4">
        <v>4.95861598750605</v>
      </c>
      <c r="F6" s="20">
        <v>2474.341</v>
      </c>
    </row>
    <row r="7" spans="1:6" ht="25.5">
      <c r="A7" s="22">
        <f t="shared" si="0"/>
        <v>4</v>
      </c>
      <c r="B7" s="5">
        <v>62</v>
      </c>
      <c r="C7" s="7" t="s">
        <v>44</v>
      </c>
      <c r="D7" s="4">
        <v>36682.967</v>
      </c>
      <c r="E7" s="4">
        <v>69.5422991616608</v>
      </c>
      <c r="F7" s="20">
        <v>41.704</v>
      </c>
    </row>
    <row r="8" spans="1:6" ht="27.75">
      <c r="A8" s="22">
        <f t="shared" si="0"/>
        <v>5</v>
      </c>
      <c r="B8" s="5">
        <v>66</v>
      </c>
      <c r="C8" s="7" t="s">
        <v>76</v>
      </c>
      <c r="D8" s="4">
        <v>36395</v>
      </c>
      <c r="E8" s="4">
        <v>26.661794389921354</v>
      </c>
      <c r="F8" s="20">
        <v>-6946</v>
      </c>
    </row>
    <row r="9" spans="1:6" ht="12.75">
      <c r="A9" s="22">
        <f t="shared" si="0"/>
        <v>6</v>
      </c>
      <c r="B9" s="5">
        <v>104</v>
      </c>
      <c r="C9" s="7" t="s">
        <v>48</v>
      </c>
      <c r="D9" s="4">
        <v>19060.709</v>
      </c>
      <c r="E9" s="4">
        <v>3.834640606049234</v>
      </c>
      <c r="F9" s="20">
        <v>1517.665</v>
      </c>
    </row>
    <row r="10" spans="1:6" ht="12.75">
      <c r="A10" s="22">
        <f t="shared" si="0"/>
        <v>7</v>
      </c>
      <c r="B10" s="3">
        <v>113</v>
      </c>
      <c r="C10" s="7" t="s">
        <v>67</v>
      </c>
      <c r="D10" s="4">
        <v>16721.325</v>
      </c>
      <c r="E10" s="4">
        <v>20.756245390755595</v>
      </c>
      <c r="F10" s="20">
        <v>-883.438</v>
      </c>
    </row>
    <row r="11" spans="1:6" ht="25.5">
      <c r="A11" s="22">
        <f t="shared" si="0"/>
        <v>8</v>
      </c>
      <c r="B11" s="3">
        <v>145</v>
      </c>
      <c r="C11" s="7" t="s">
        <v>10</v>
      </c>
      <c r="D11" s="4">
        <v>12302.308</v>
      </c>
      <c r="E11" s="4">
        <v>15.270947407518051</v>
      </c>
      <c r="F11" s="20">
        <v>1676.503</v>
      </c>
    </row>
    <row r="12" spans="1:6" ht="25.5">
      <c r="A12" s="22">
        <f t="shared" si="0"/>
        <v>9</v>
      </c>
      <c r="B12" s="5">
        <v>156</v>
      </c>
      <c r="C12" s="6" t="s">
        <v>69</v>
      </c>
      <c r="D12" s="4">
        <v>11293.264</v>
      </c>
      <c r="E12" s="4">
        <v>25.42903434895932</v>
      </c>
      <c r="F12" s="20">
        <v>46.564</v>
      </c>
    </row>
    <row r="13" spans="1:6" ht="13.5" thickBot="1">
      <c r="A13" s="23">
        <f t="shared" si="0"/>
        <v>10</v>
      </c>
      <c r="B13" s="9">
        <v>159</v>
      </c>
      <c r="C13" s="15" t="s">
        <v>61</v>
      </c>
      <c r="D13" s="16">
        <v>11240.235</v>
      </c>
      <c r="E13" s="16">
        <v>63.17559489979499</v>
      </c>
      <c r="F13" s="21">
        <v>4199.782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16.28125" style="0" customWidth="1"/>
    <col min="3" max="3" width="37.00390625" style="0" customWidth="1"/>
    <col min="4" max="4" width="20.00390625" style="0" customWidth="1"/>
    <col min="5" max="5" width="20.7109375" style="0" customWidth="1"/>
    <col min="6" max="6" width="20.57421875" style="0" customWidth="1"/>
  </cols>
  <sheetData>
    <row r="2" ht="13.5" thickBot="1">
      <c r="A2" t="s">
        <v>91</v>
      </c>
    </row>
    <row r="3" spans="1:6" ht="25.5">
      <c r="A3" s="10" t="s">
        <v>0</v>
      </c>
      <c r="B3" s="11" t="s">
        <v>85</v>
      </c>
      <c r="C3" s="11" t="s">
        <v>70</v>
      </c>
      <c r="D3" s="12" t="s">
        <v>86</v>
      </c>
      <c r="E3" s="13" t="s">
        <v>1</v>
      </c>
      <c r="F3" s="19" t="s">
        <v>66</v>
      </c>
    </row>
    <row r="4" spans="1:6" ht="12.75">
      <c r="A4" s="22">
        <v>1</v>
      </c>
      <c r="B4" s="3">
        <v>7</v>
      </c>
      <c r="C4" s="7" t="s">
        <v>21</v>
      </c>
      <c r="D4" s="4">
        <v>302767</v>
      </c>
      <c r="E4" s="4">
        <v>16.23202871566501</v>
      </c>
      <c r="F4" s="20">
        <v>-3392</v>
      </c>
    </row>
    <row r="5" spans="1:6" ht="12.75">
      <c r="A5" s="22">
        <f>A4+1</f>
        <v>2</v>
      </c>
      <c r="B5" s="5">
        <v>20</v>
      </c>
      <c r="C5" s="7" t="s">
        <v>22</v>
      </c>
      <c r="D5" s="4">
        <v>128122.84</v>
      </c>
      <c r="E5" s="4">
        <v>13.960227588081523</v>
      </c>
      <c r="F5" s="20">
        <v>-1216.014</v>
      </c>
    </row>
    <row r="6" spans="1:6" ht="25.5">
      <c r="A6" s="22">
        <f aca="true" t="shared" si="0" ref="A6:A23">A5+1</f>
        <v>3</v>
      </c>
      <c r="B6" s="5">
        <v>26</v>
      </c>
      <c r="C6" s="7" t="s">
        <v>23</v>
      </c>
      <c r="D6" s="4">
        <v>111398.474</v>
      </c>
      <c r="E6" s="4">
        <v>2.094584321338047</v>
      </c>
      <c r="F6" s="20">
        <v>5449.497</v>
      </c>
    </row>
    <row r="7" spans="1:6" ht="25.5">
      <c r="A7" s="22">
        <f t="shared" si="0"/>
        <v>4</v>
      </c>
      <c r="B7" s="5">
        <v>28</v>
      </c>
      <c r="C7" s="7" t="s">
        <v>26</v>
      </c>
      <c r="D7" s="4">
        <v>87729.783</v>
      </c>
      <c r="E7" s="4">
        <v>7.231809074153404</v>
      </c>
      <c r="F7" s="20">
        <v>-3284.189</v>
      </c>
    </row>
    <row r="8" spans="1:6" ht="12.75">
      <c r="A8" s="22">
        <f t="shared" si="0"/>
        <v>5</v>
      </c>
      <c r="B8" s="3">
        <v>51</v>
      </c>
      <c r="C8" s="7" t="s">
        <v>32</v>
      </c>
      <c r="D8" s="4">
        <v>46330.382</v>
      </c>
      <c r="E8" s="4">
        <v>9.214471314382607</v>
      </c>
      <c r="F8" s="20">
        <v>4304.276</v>
      </c>
    </row>
    <row r="9" spans="1:6" ht="25.5">
      <c r="A9" s="22">
        <f t="shared" si="0"/>
        <v>6</v>
      </c>
      <c r="B9" s="5">
        <v>58</v>
      </c>
      <c r="C9" s="7" t="s">
        <v>37</v>
      </c>
      <c r="D9" s="4">
        <v>38232.563</v>
      </c>
      <c r="E9" s="4">
        <v>30.72409283202336</v>
      </c>
      <c r="F9" s="20">
        <v>2741.99</v>
      </c>
    </row>
    <row r="10" spans="1:6" ht="25.5">
      <c r="A10" s="22">
        <f t="shared" si="0"/>
        <v>7</v>
      </c>
      <c r="B10" s="5">
        <v>68</v>
      </c>
      <c r="C10" s="7" t="s">
        <v>34</v>
      </c>
      <c r="D10" s="4">
        <v>34287.778</v>
      </c>
      <c r="E10" s="4">
        <v>0.678808239190289</v>
      </c>
      <c r="F10" s="20">
        <v>1783.093</v>
      </c>
    </row>
    <row r="11" spans="1:6" ht="12.75">
      <c r="A11" s="22">
        <f t="shared" si="0"/>
        <v>8</v>
      </c>
      <c r="B11" s="5">
        <v>72</v>
      </c>
      <c r="C11" s="7" t="s">
        <v>36</v>
      </c>
      <c r="D11" s="4">
        <v>31048.902</v>
      </c>
      <c r="E11" s="4">
        <v>1.5649105652537258</v>
      </c>
      <c r="F11" s="20">
        <v>-970.439</v>
      </c>
    </row>
    <row r="12" spans="1:6" ht="12.75">
      <c r="A12" s="22">
        <f t="shared" si="0"/>
        <v>9</v>
      </c>
      <c r="B12" s="5">
        <v>76</v>
      </c>
      <c r="C12" s="7" t="s">
        <v>39</v>
      </c>
      <c r="D12" s="4">
        <v>27720.442</v>
      </c>
      <c r="E12" s="4">
        <v>-2.2997090502121864</v>
      </c>
      <c r="F12" s="20">
        <v>-91.71</v>
      </c>
    </row>
    <row r="13" spans="1:6" ht="25.5">
      <c r="A13" s="22">
        <f t="shared" si="0"/>
        <v>10</v>
      </c>
      <c r="B13" s="5">
        <v>80</v>
      </c>
      <c r="C13" s="7" t="s">
        <v>40</v>
      </c>
      <c r="D13" s="4">
        <v>25804.746</v>
      </c>
      <c r="E13" s="4">
        <v>-6.292019890763129</v>
      </c>
      <c r="F13" s="20">
        <v>27392.785</v>
      </c>
    </row>
    <row r="14" spans="1:6" ht="25.5">
      <c r="A14" s="22">
        <f t="shared" si="0"/>
        <v>11</v>
      </c>
      <c r="B14" s="5">
        <v>90</v>
      </c>
      <c r="C14" s="7" t="s">
        <v>46</v>
      </c>
      <c r="D14" s="4">
        <v>21859.572</v>
      </c>
      <c r="E14" s="4">
        <v>3.04613837406319</v>
      </c>
      <c r="F14" s="20">
        <v>1311.665</v>
      </c>
    </row>
    <row r="15" spans="1:6" ht="12.75">
      <c r="A15" s="22">
        <f t="shared" si="0"/>
        <v>12</v>
      </c>
      <c r="B15" s="5">
        <v>110</v>
      </c>
      <c r="C15" s="7" t="s">
        <v>50</v>
      </c>
      <c r="D15" s="4">
        <v>17208.702</v>
      </c>
      <c r="E15" s="4">
        <v>3.173907131443528</v>
      </c>
      <c r="F15" s="20">
        <v>-1043.389</v>
      </c>
    </row>
    <row r="16" spans="1:6" ht="25.5">
      <c r="A16" s="22">
        <f t="shared" si="0"/>
        <v>13</v>
      </c>
      <c r="B16" s="3">
        <v>111</v>
      </c>
      <c r="C16" s="7" t="s">
        <v>5</v>
      </c>
      <c r="D16" s="4">
        <v>17206.538</v>
      </c>
      <c r="E16" s="4">
        <v>7.144868459283046</v>
      </c>
      <c r="F16" s="20">
        <v>-85.055</v>
      </c>
    </row>
    <row r="17" spans="1:6" ht="12.75">
      <c r="A17" s="22">
        <f t="shared" si="0"/>
        <v>14</v>
      </c>
      <c r="B17" s="5">
        <v>116</v>
      </c>
      <c r="C17" s="7" t="s">
        <v>6</v>
      </c>
      <c r="D17" s="4">
        <v>16083.914</v>
      </c>
      <c r="E17" s="4">
        <v>36.14937640475691</v>
      </c>
      <c r="F17" s="20">
        <v>3746.866</v>
      </c>
    </row>
    <row r="18" spans="1:6" ht="12.75">
      <c r="A18" s="22">
        <f t="shared" si="0"/>
        <v>15</v>
      </c>
      <c r="B18" s="3">
        <v>117</v>
      </c>
      <c r="C18" s="7" t="s">
        <v>54</v>
      </c>
      <c r="D18" s="4">
        <v>16060.65</v>
      </c>
      <c r="E18" s="4">
        <v>24.256377726576318</v>
      </c>
      <c r="F18" s="20">
        <v>-1581.991</v>
      </c>
    </row>
    <row r="19" spans="1:6" ht="12.75">
      <c r="A19" s="22">
        <f t="shared" si="0"/>
        <v>16</v>
      </c>
      <c r="B19" s="3">
        <v>133</v>
      </c>
      <c r="C19" s="6" t="s">
        <v>79</v>
      </c>
      <c r="D19" s="4">
        <v>13551.579</v>
      </c>
      <c r="E19" s="4">
        <v>82.46753264239831</v>
      </c>
      <c r="F19" s="20">
        <v>4519.763</v>
      </c>
    </row>
    <row r="20" spans="1:6" ht="12.75">
      <c r="A20" s="22">
        <f t="shared" si="0"/>
        <v>17</v>
      </c>
      <c r="B20" s="5">
        <v>140</v>
      </c>
      <c r="C20" s="7" t="s">
        <v>49</v>
      </c>
      <c r="D20" s="4">
        <v>12778.415</v>
      </c>
      <c r="E20" s="4">
        <v>-27.797553355637874</v>
      </c>
      <c r="F20" s="20">
        <v>633.13</v>
      </c>
    </row>
    <row r="21" spans="1:6" ht="12.75">
      <c r="A21" s="22">
        <f t="shared" si="0"/>
        <v>18</v>
      </c>
      <c r="B21" s="3">
        <v>141</v>
      </c>
      <c r="C21" s="7" t="s">
        <v>9</v>
      </c>
      <c r="D21" s="4">
        <v>12709.275</v>
      </c>
      <c r="E21" s="4">
        <v>-3.569066166016654</v>
      </c>
      <c r="F21" s="20">
        <v>2849.82</v>
      </c>
    </row>
    <row r="22" spans="1:6" ht="12.75">
      <c r="A22" s="22">
        <f t="shared" si="0"/>
        <v>19</v>
      </c>
      <c r="B22" s="3">
        <v>155</v>
      </c>
      <c r="C22" s="7" t="s">
        <v>56</v>
      </c>
      <c r="D22" s="4">
        <v>11430.432</v>
      </c>
      <c r="E22" s="4">
        <v>11.07282282902382</v>
      </c>
      <c r="F22" s="20">
        <v>2203.728</v>
      </c>
    </row>
    <row r="23" spans="1:6" ht="13.5" thickBot="1">
      <c r="A23" s="23">
        <f t="shared" si="0"/>
        <v>20</v>
      </c>
      <c r="B23" s="9">
        <v>177</v>
      </c>
      <c r="C23" s="15" t="s">
        <v>58</v>
      </c>
      <c r="D23" s="16">
        <v>9391.975960133492</v>
      </c>
      <c r="E23" s="16">
        <v>23.974920504281087</v>
      </c>
      <c r="F23" s="21">
        <v>1157.554760544005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F30" sqref="E29:F30"/>
    </sheetView>
  </sheetViews>
  <sheetFormatPr defaultColWidth="9.140625" defaultRowHeight="12.75"/>
  <cols>
    <col min="2" max="2" width="16.7109375" style="0" customWidth="1"/>
    <col min="3" max="3" width="25.140625" style="0" customWidth="1"/>
    <col min="4" max="4" width="21.140625" style="0" customWidth="1"/>
    <col min="5" max="6" width="20.28125" style="0" customWidth="1"/>
  </cols>
  <sheetData>
    <row r="2" ht="13.5" thickBot="1">
      <c r="A2" t="s">
        <v>92</v>
      </c>
    </row>
    <row r="3" spans="1:6" ht="38.25">
      <c r="A3" s="10" t="s">
        <v>0</v>
      </c>
      <c r="B3" s="11" t="s">
        <v>85</v>
      </c>
      <c r="C3" s="11" t="s">
        <v>70</v>
      </c>
      <c r="D3" s="12" t="s">
        <v>65</v>
      </c>
      <c r="E3" s="13" t="s">
        <v>1</v>
      </c>
      <c r="F3" s="19" t="s">
        <v>66</v>
      </c>
    </row>
    <row r="4" spans="1:6" ht="12.75">
      <c r="A4" s="22">
        <v>1</v>
      </c>
      <c r="B4" s="5">
        <v>30</v>
      </c>
      <c r="C4" s="7" t="s">
        <v>27</v>
      </c>
      <c r="D4" s="4">
        <v>79955.933</v>
      </c>
      <c r="E4" s="4">
        <v>-0.6655991858040835</v>
      </c>
      <c r="F4" s="20">
        <v>17504.994</v>
      </c>
    </row>
    <row r="5" spans="1:6" ht="12.75">
      <c r="A5" s="22">
        <f>A4+1</f>
        <v>2</v>
      </c>
      <c r="B5" s="3">
        <v>31</v>
      </c>
      <c r="C5" s="7" t="s">
        <v>81</v>
      </c>
      <c r="D5" s="4">
        <v>74508</v>
      </c>
      <c r="E5" s="4">
        <v>6.558736878235749</v>
      </c>
      <c r="F5" s="20">
        <v>-2960</v>
      </c>
    </row>
    <row r="6" spans="1:6" ht="15">
      <c r="A6" s="22">
        <f aca="true" t="shared" si="0" ref="A6:A13">A5+1</f>
        <v>3</v>
      </c>
      <c r="B6" s="5">
        <v>36</v>
      </c>
      <c r="C6" s="7" t="s">
        <v>71</v>
      </c>
      <c r="D6" s="4">
        <v>68975.197</v>
      </c>
      <c r="E6" s="4">
        <v>5.268284480289651</v>
      </c>
      <c r="F6" s="24">
        <v>751.7</v>
      </c>
    </row>
    <row r="7" spans="1:6" ht="15">
      <c r="A7" s="22">
        <f t="shared" si="0"/>
        <v>4</v>
      </c>
      <c r="B7" s="5">
        <v>44</v>
      </c>
      <c r="C7" s="7" t="s">
        <v>75</v>
      </c>
      <c r="D7" s="4">
        <v>52076.241</v>
      </c>
      <c r="E7" s="4">
        <v>0.547133277913872</v>
      </c>
      <c r="F7" s="20">
        <v>5441.96</v>
      </c>
    </row>
    <row r="8" spans="1:6" ht="12.75">
      <c r="A8" s="22">
        <f t="shared" si="0"/>
        <v>5</v>
      </c>
      <c r="B8" s="3">
        <v>47</v>
      </c>
      <c r="C8" s="7" t="s">
        <v>31</v>
      </c>
      <c r="D8" s="4">
        <v>50682.405</v>
      </c>
      <c r="E8" s="4">
        <v>14.683295317443935</v>
      </c>
      <c r="F8" s="20">
        <v>6139.962</v>
      </c>
    </row>
    <row r="9" spans="1:6" ht="25.5">
      <c r="A9" s="22">
        <f t="shared" si="0"/>
        <v>6</v>
      </c>
      <c r="B9" s="3">
        <v>53</v>
      </c>
      <c r="C9" s="7" t="s">
        <v>33</v>
      </c>
      <c r="D9" s="4">
        <v>41999.132</v>
      </c>
      <c r="E9" s="4">
        <v>9.294073466236085</v>
      </c>
      <c r="F9" s="20">
        <v>2694.571</v>
      </c>
    </row>
    <row r="10" spans="1:6" ht="25.5">
      <c r="A10" s="22">
        <f t="shared" si="0"/>
        <v>7</v>
      </c>
      <c r="B10" s="5">
        <v>128</v>
      </c>
      <c r="C10" s="6" t="s">
        <v>8</v>
      </c>
      <c r="D10" s="4">
        <v>14061</v>
      </c>
      <c r="E10" s="4">
        <v>3.9784071581749743</v>
      </c>
      <c r="F10" s="20">
        <v>2975</v>
      </c>
    </row>
    <row r="11" spans="1:6" ht="38.25">
      <c r="A11" s="22">
        <f t="shared" si="0"/>
        <v>8</v>
      </c>
      <c r="B11" s="3">
        <v>149</v>
      </c>
      <c r="C11" s="7" t="s">
        <v>11</v>
      </c>
      <c r="D11" s="4">
        <v>11856.81</v>
      </c>
      <c r="E11" s="4">
        <v>11.012822621848983</v>
      </c>
      <c r="F11" s="20">
        <v>122.033</v>
      </c>
    </row>
    <row r="12" spans="1:6" ht="12.75">
      <c r="A12" s="22">
        <f t="shared" si="0"/>
        <v>9</v>
      </c>
      <c r="B12" s="5">
        <v>198</v>
      </c>
      <c r="C12" s="7" t="s">
        <v>16</v>
      </c>
      <c r="D12" s="4">
        <v>7540.017</v>
      </c>
      <c r="E12" s="4">
        <v>-0.9111162889535649</v>
      </c>
      <c r="F12" s="20">
        <v>348.679</v>
      </c>
    </row>
    <row r="13" spans="1:6" ht="26.25" thickBot="1">
      <c r="A13" s="23">
        <f t="shared" si="0"/>
        <v>10</v>
      </c>
      <c r="B13" s="9">
        <v>221</v>
      </c>
      <c r="C13" s="15" t="s">
        <v>68</v>
      </c>
      <c r="D13" s="16">
        <v>6643.598</v>
      </c>
      <c r="E13" s="16">
        <v>9.704353316949337</v>
      </c>
      <c r="F13" s="21">
        <v>52.751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Озерова Екатерина</dc:creator>
  <cp:keywords/>
  <dc:description/>
  <cp:lastModifiedBy>Заякин Сергей</cp:lastModifiedBy>
  <dcterms:created xsi:type="dcterms:W3CDTF">2015-09-25T07:47:15Z</dcterms:created>
  <dcterms:modified xsi:type="dcterms:W3CDTF">2015-10-27T14:39:55Z</dcterms:modified>
  <cp:category/>
  <cp:version/>
  <cp:contentType/>
  <cp:contentStatus/>
</cp:coreProperties>
</file>